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2" sheetId="1" r:id="rId1"/>
  </sheets>
  <calcPr calcId="144525"/>
</workbook>
</file>

<file path=xl/sharedStrings.xml><?xml version="1.0" encoding="utf-8"?>
<sst xmlns="http://schemas.openxmlformats.org/spreadsheetml/2006/main" count="57" uniqueCount="49">
  <si>
    <t>文昌市蓬莱中心小学校园监控设备及维修工程预算单</t>
  </si>
  <si>
    <t>序号</t>
  </si>
  <si>
    <t>名称</t>
  </si>
  <si>
    <t>规格</t>
  </si>
  <si>
    <t>单位</t>
  </si>
  <si>
    <t>数量</t>
  </si>
  <si>
    <t>单价</t>
  </si>
  <si>
    <t>金额</t>
  </si>
  <si>
    <t>备注</t>
  </si>
  <si>
    <t>臻全彩摄像头</t>
  </si>
  <si>
    <t>全彩、大光圈、日夜转换，宽动态， 背光补偿，强光抑制，3D数字降噪；产品外形：半球；成像色彩：彩色；成像器件：1/1.8英寸 Progressive Scan CMOS；分辨率：2560×1440；镜头参数：水平视场角：105.7°,垂直视场角：57.2°,对角视场角：124.5</t>
  </si>
  <si>
    <t>台</t>
  </si>
  <si>
    <t>更换旧教学楼摄像头（1-3年级）</t>
  </si>
  <si>
    <t>监控录像机</t>
  </si>
  <si>
    <t>至强解码性能，支持12路1080P解码；400Mbps 网络接入带宽，支持1200万相机接入；支持SATA口，支持满配8T硬盘，录像存储时间进一步延长；真4K超清输出，双HDMI接口，享受真正的4K画质；平台接入协议丰富，支持萤石、Ehome以及GB28181协议，轻松实现平台接入；标准机箱，支持机架安装；支持8TB硬盘；支持2个HDMI口 +1个VGA高清1080P输出；支持12路1080P解码
；接入带宽400Mbps，支持接入12MP高清IPC；2个千兆网口自带16进4出报警口
?2个USB2.0接口+2个USB3.0接口</t>
  </si>
  <si>
    <t>安防存储盘</t>
  </si>
  <si>
    <t>接口：SATA；记录技术：CMR；缓存；256MB；主轴转速：7200RPM</t>
  </si>
  <si>
    <t>个</t>
  </si>
  <si>
    <t>供电交换机</t>
  </si>
  <si>
    <t>10/100/1000Mbps电口（支持PoE/PoE+）。支持EWEB/APP/MACC管理</t>
  </si>
  <si>
    <t>数据交换机</t>
  </si>
  <si>
    <t>二层网管交换机，交换容量336Gbps，包转发率42Mpps，10/100/1000Mbps自适应电口交换机，固化4个SFP千兆光口，支持VLAN、ACL、端口镜像、端口聚合等功能。</t>
  </si>
  <si>
    <t>传输线缆</t>
  </si>
  <si>
    <t>8芯无氧铜</t>
  </si>
  <si>
    <t>箱</t>
  </si>
  <si>
    <t>设备箱</t>
  </si>
  <si>
    <t>定制</t>
  </si>
  <si>
    <t>其他配件</t>
  </si>
  <si>
    <t>批</t>
  </si>
  <si>
    <t>监控录像机+监控硬盘</t>
  </si>
  <si>
    <t>门岗大门摄像头录像存储90天</t>
  </si>
  <si>
    <t>新增学校大门口摄像头，存储90天（已安装）</t>
  </si>
  <si>
    <t>维修现有故障摄像头+公寓楼广播喇叭整改</t>
  </si>
  <si>
    <t>场左、球场走道、1楼大门右、球场、宿舍后、外侧马路、新建楼房、公寓楼广播喇叭整改（不包含更换旧教学楼摄像头设备）</t>
  </si>
  <si>
    <t>维修学校现有故障摄像头</t>
  </si>
  <si>
    <t>线路整改</t>
  </si>
  <si>
    <t>新教学楼摄像头延迟故障（网桥、光纤、收发器、交换机、防水箱、网线、电源线等）</t>
  </si>
  <si>
    <t>整改现有摄像头延迟故障（新教学楼）</t>
  </si>
  <si>
    <t>摄像头</t>
  </si>
  <si>
    <t>新增办公楼1楼全彩摄像头+网线+供电</t>
  </si>
  <si>
    <t>新增办公楼1楼走廊摄像头</t>
  </si>
  <si>
    <t xml:space="preserve">                 设备及维修小计：</t>
  </si>
  <si>
    <t>汇总：</t>
  </si>
  <si>
    <t>项目</t>
  </si>
  <si>
    <t>①</t>
  </si>
  <si>
    <t>施工费</t>
  </si>
  <si>
    <t>②</t>
  </si>
  <si>
    <t>税费</t>
  </si>
  <si>
    <t>合计：</t>
  </si>
</sst>
</file>

<file path=xl/styles.xml><?xml version="1.0" encoding="utf-8"?>
<styleSheet xmlns="http://schemas.openxmlformats.org/spreadsheetml/2006/main">
  <numFmts count="6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</numFmts>
  <fonts count="30">
    <font>
      <sz val="12"/>
      <name val="宋体"/>
      <charset val="134"/>
    </font>
    <font>
      <b/>
      <sz val="1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sz val="12"/>
      <name val="方正黑体简体"/>
      <charset val="134"/>
    </font>
    <font>
      <b/>
      <sz val="12"/>
      <name val="方正黑体简体"/>
      <charset val="134"/>
    </font>
    <font>
      <b/>
      <sz val="14"/>
      <name val="方正黑体简体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11" fillId="3" borderId="0" applyNumberFormat="0" applyBorder="0" applyAlignment="0" applyProtection="0">
      <alignment vertical="center"/>
    </xf>
    <xf numFmtId="0" fontId="12" fillId="4" borderId="13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8" applyNumberFormat="0" applyAlignment="0" applyProtection="0">
      <alignment vertical="center"/>
    </xf>
    <xf numFmtId="0" fontId="24" fillId="12" borderId="13" applyNumberFormat="0" applyAlignment="0" applyProtection="0">
      <alignment vertical="center"/>
    </xf>
    <xf numFmtId="0" fontId="25" fillId="13" borderId="19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7" fontId="0" fillId="0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5" fillId="0" borderId="8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zoomScaleSheetLayoutView="60" topLeftCell="B1" workbookViewId="0">
      <selection activeCell="O5" sqref="O5"/>
    </sheetView>
  </sheetViews>
  <sheetFormatPr defaultColWidth="9" defaultRowHeight="14.25"/>
  <cols>
    <col min="1" max="1" width="9" hidden="1" customWidth="1"/>
    <col min="2" max="2" width="5.125" customWidth="1"/>
    <col min="3" max="3" width="13.375" customWidth="1"/>
    <col min="4" max="4" width="23.5" customWidth="1"/>
    <col min="5" max="5" width="5.5" customWidth="1"/>
    <col min="6" max="6" width="5.125" customWidth="1"/>
    <col min="7" max="7" width="6.75" customWidth="1"/>
    <col min="8" max="8" width="8.5" customWidth="1"/>
    <col min="9" max="9" width="24.875" customWidth="1"/>
  </cols>
  <sheetData>
    <row r="1" ht="22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2" customHeight="1" spans="1:9">
      <c r="A2" s="2"/>
      <c r="B2" s="3"/>
      <c r="C2" s="3"/>
      <c r="D2" s="3"/>
      <c r="E2" s="3"/>
      <c r="F2" s="3"/>
      <c r="G2" s="3"/>
      <c r="H2" s="3"/>
      <c r="I2" s="3"/>
    </row>
    <row r="3" ht="20.25" customHeight="1" spans="1:9">
      <c r="A3" s="4"/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</row>
    <row r="4" ht="72" customHeight="1" spans="1:9">
      <c r="A4" s="6"/>
      <c r="B4" s="5">
        <v>1</v>
      </c>
      <c r="C4" s="7" t="s">
        <v>9</v>
      </c>
      <c r="D4" s="8" t="s">
        <v>10</v>
      </c>
      <c r="E4" s="6" t="s">
        <v>11</v>
      </c>
      <c r="F4" s="5">
        <v>30</v>
      </c>
      <c r="G4" s="5">
        <v>860</v>
      </c>
      <c r="H4" s="6">
        <f>G4*F4</f>
        <v>25800</v>
      </c>
      <c r="I4" s="45" t="s">
        <v>12</v>
      </c>
    </row>
    <row r="5" ht="74" customHeight="1" spans="1:9">
      <c r="A5" s="6"/>
      <c r="B5" s="5">
        <v>2</v>
      </c>
      <c r="C5" s="7" t="s">
        <v>13</v>
      </c>
      <c r="D5" s="8" t="s">
        <v>14</v>
      </c>
      <c r="E5" s="6" t="s">
        <v>11</v>
      </c>
      <c r="F5" s="5">
        <v>1</v>
      </c>
      <c r="G5" s="5">
        <v>5360</v>
      </c>
      <c r="H5" s="6">
        <f t="shared" ref="H5:H16" si="0">G5*F5</f>
        <v>5360</v>
      </c>
      <c r="I5" s="46"/>
    </row>
    <row r="6" ht="32" customHeight="1" spans="1:9">
      <c r="A6" s="6"/>
      <c r="B6" s="5">
        <v>3</v>
      </c>
      <c r="C6" s="7" t="s">
        <v>15</v>
      </c>
      <c r="D6" s="9" t="s">
        <v>16</v>
      </c>
      <c r="E6" s="6" t="s">
        <v>17</v>
      </c>
      <c r="F6" s="5">
        <v>6</v>
      </c>
      <c r="G6" s="5">
        <v>1500</v>
      </c>
      <c r="H6" s="6">
        <f t="shared" si="0"/>
        <v>9000</v>
      </c>
      <c r="I6" s="46"/>
    </row>
    <row r="7" ht="36" customHeight="1" spans="1:10">
      <c r="A7" s="6"/>
      <c r="B7" s="5">
        <v>4</v>
      </c>
      <c r="C7" s="7" t="s">
        <v>18</v>
      </c>
      <c r="D7" s="7" t="s">
        <v>19</v>
      </c>
      <c r="E7" s="6" t="s">
        <v>11</v>
      </c>
      <c r="F7" s="5">
        <v>4</v>
      </c>
      <c r="G7" s="5">
        <v>900</v>
      </c>
      <c r="H7" s="6">
        <f t="shared" si="0"/>
        <v>3600</v>
      </c>
      <c r="I7" s="46"/>
      <c r="J7" s="47"/>
    </row>
    <row r="8" ht="69" customHeight="1" spans="1:9">
      <c r="A8" s="6"/>
      <c r="B8" s="5">
        <v>5</v>
      </c>
      <c r="C8" s="7" t="s">
        <v>20</v>
      </c>
      <c r="D8" s="7" t="s">
        <v>21</v>
      </c>
      <c r="E8" s="10" t="s">
        <v>11</v>
      </c>
      <c r="F8" s="5">
        <v>1</v>
      </c>
      <c r="G8" s="5">
        <v>1800</v>
      </c>
      <c r="H8" s="6">
        <f t="shared" si="0"/>
        <v>1800</v>
      </c>
      <c r="I8" s="46"/>
    </row>
    <row r="9" ht="24" customHeight="1" spans="1:11">
      <c r="A9" s="11"/>
      <c r="B9" s="5">
        <v>6</v>
      </c>
      <c r="C9" s="7" t="s">
        <v>22</v>
      </c>
      <c r="D9" s="12" t="s">
        <v>23</v>
      </c>
      <c r="E9" s="10" t="s">
        <v>24</v>
      </c>
      <c r="F9" s="5">
        <v>6</v>
      </c>
      <c r="G9" s="5">
        <v>900</v>
      </c>
      <c r="H9" s="6">
        <f t="shared" si="0"/>
        <v>5400</v>
      </c>
      <c r="I9" s="46"/>
      <c r="K9" s="48"/>
    </row>
    <row r="10" ht="24" customHeight="1" spans="1:11">
      <c r="A10" s="13"/>
      <c r="B10" s="14">
        <v>7</v>
      </c>
      <c r="C10" s="10" t="s">
        <v>25</v>
      </c>
      <c r="D10" s="15" t="s">
        <v>26</v>
      </c>
      <c r="E10" s="6" t="s">
        <v>17</v>
      </c>
      <c r="F10" s="5">
        <v>4</v>
      </c>
      <c r="G10" s="5">
        <v>280</v>
      </c>
      <c r="H10" s="6">
        <f t="shared" si="0"/>
        <v>1120</v>
      </c>
      <c r="I10" s="46"/>
      <c r="K10" s="48"/>
    </row>
    <row r="11" ht="24" customHeight="1" spans="1:11">
      <c r="A11" s="13"/>
      <c r="B11" s="16"/>
      <c r="C11" s="17"/>
      <c r="D11" s="15"/>
      <c r="E11" s="6" t="s">
        <v>17</v>
      </c>
      <c r="F11" s="5">
        <v>5</v>
      </c>
      <c r="G11" s="5">
        <v>50</v>
      </c>
      <c r="H11" s="6">
        <f t="shared" si="0"/>
        <v>250</v>
      </c>
      <c r="I11" s="46"/>
      <c r="K11" s="48"/>
    </row>
    <row r="12" ht="28.5" customHeight="1" spans="1:11">
      <c r="A12" s="13"/>
      <c r="B12" s="5">
        <v>8</v>
      </c>
      <c r="C12" s="17" t="s">
        <v>27</v>
      </c>
      <c r="D12" s="18" t="s">
        <v>26</v>
      </c>
      <c r="E12" s="10" t="s">
        <v>28</v>
      </c>
      <c r="F12" s="5">
        <v>1</v>
      </c>
      <c r="G12" s="5">
        <v>1200</v>
      </c>
      <c r="H12" s="6">
        <f t="shared" si="0"/>
        <v>1200</v>
      </c>
      <c r="I12" s="49"/>
      <c r="K12" s="48"/>
    </row>
    <row r="13" ht="33" customHeight="1" spans="1:11">
      <c r="A13" s="11"/>
      <c r="B13" s="5">
        <v>9</v>
      </c>
      <c r="C13" s="19" t="s">
        <v>29</v>
      </c>
      <c r="D13" s="20" t="s">
        <v>30</v>
      </c>
      <c r="E13" s="20"/>
      <c r="F13" s="21">
        <v>1</v>
      </c>
      <c r="G13" s="5">
        <v>5000</v>
      </c>
      <c r="H13" s="6">
        <f t="shared" si="0"/>
        <v>5000</v>
      </c>
      <c r="I13" s="50" t="s">
        <v>31</v>
      </c>
      <c r="K13" s="48"/>
    </row>
    <row r="14" ht="60" customHeight="1" spans="1:11">
      <c r="A14" s="11"/>
      <c r="B14" s="5">
        <v>10</v>
      </c>
      <c r="C14" s="20" t="s">
        <v>32</v>
      </c>
      <c r="D14" s="20" t="s">
        <v>33</v>
      </c>
      <c r="E14" s="20"/>
      <c r="F14" s="21">
        <v>1</v>
      </c>
      <c r="G14" s="5">
        <v>7000</v>
      </c>
      <c r="H14" s="6">
        <f t="shared" si="0"/>
        <v>7000</v>
      </c>
      <c r="I14" s="50" t="s">
        <v>34</v>
      </c>
      <c r="K14" s="48"/>
    </row>
    <row r="15" ht="39" customHeight="1" spans="1:11">
      <c r="A15" s="11"/>
      <c r="B15" s="5">
        <v>11</v>
      </c>
      <c r="C15" s="15" t="s">
        <v>35</v>
      </c>
      <c r="D15" s="20" t="s">
        <v>36</v>
      </c>
      <c r="E15" s="20"/>
      <c r="F15" s="21">
        <v>1</v>
      </c>
      <c r="G15" s="5">
        <v>10000</v>
      </c>
      <c r="H15" s="6">
        <f t="shared" si="0"/>
        <v>10000</v>
      </c>
      <c r="I15" s="50" t="s">
        <v>37</v>
      </c>
      <c r="K15" s="48"/>
    </row>
    <row r="16" ht="28.5" customHeight="1" spans="1:11">
      <c r="A16" s="11"/>
      <c r="B16" s="5">
        <v>12</v>
      </c>
      <c r="C16" s="15" t="s">
        <v>38</v>
      </c>
      <c r="D16" s="20" t="s">
        <v>39</v>
      </c>
      <c r="E16" s="20"/>
      <c r="F16" s="21">
        <v>1</v>
      </c>
      <c r="G16" s="5">
        <v>1100</v>
      </c>
      <c r="H16" s="6">
        <f t="shared" si="0"/>
        <v>1100</v>
      </c>
      <c r="I16" s="50" t="s">
        <v>40</v>
      </c>
      <c r="K16" s="48"/>
    </row>
    <row r="17" ht="19" customHeight="1" spans="1:11">
      <c r="A17" s="6"/>
      <c r="B17" s="22" t="s">
        <v>41</v>
      </c>
      <c r="C17" s="23"/>
      <c r="D17" s="23"/>
      <c r="E17" s="23"/>
      <c r="F17" s="24"/>
      <c r="G17" s="25"/>
      <c r="H17" s="26">
        <f>SUM(H4:H16)</f>
        <v>76630</v>
      </c>
      <c r="I17" s="51"/>
      <c r="K17" s="52"/>
    </row>
    <row r="18" ht="26.25" customHeight="1" spans="1:11">
      <c r="A18" s="6"/>
      <c r="B18" s="27" t="s">
        <v>42</v>
      </c>
      <c r="C18" s="28"/>
      <c r="D18" s="28"/>
      <c r="E18" s="28"/>
      <c r="F18" s="28"/>
      <c r="G18" s="28"/>
      <c r="H18" s="28"/>
      <c r="I18" s="53"/>
      <c r="K18" s="52"/>
    </row>
    <row r="19" ht="20.25" customHeight="1" spans="1:9">
      <c r="A19" s="29"/>
      <c r="B19" s="30" t="s">
        <v>1</v>
      </c>
      <c r="C19" s="30"/>
      <c r="D19" s="31" t="s">
        <v>43</v>
      </c>
      <c r="E19" s="32"/>
      <c r="F19" s="32"/>
      <c r="G19" s="32"/>
      <c r="H19" s="33"/>
      <c r="I19" s="54" t="s">
        <v>8</v>
      </c>
    </row>
    <row r="20" ht="22.5" customHeight="1" spans="1:9">
      <c r="A20" s="29"/>
      <c r="B20" s="34" t="s">
        <v>44</v>
      </c>
      <c r="C20" s="34"/>
      <c r="D20" s="35" t="s">
        <v>45</v>
      </c>
      <c r="E20" s="36"/>
      <c r="F20" s="36"/>
      <c r="G20" s="37"/>
      <c r="H20" s="38">
        <v>8030</v>
      </c>
      <c r="I20" s="34"/>
    </row>
    <row r="21" ht="22.5" customHeight="1" spans="1:9">
      <c r="A21" s="29"/>
      <c r="B21" s="39" t="s">
        <v>46</v>
      </c>
      <c r="C21" s="40"/>
      <c r="D21" s="36" t="s">
        <v>47</v>
      </c>
      <c r="E21" s="36"/>
      <c r="F21" s="36"/>
      <c r="G21" s="37"/>
      <c r="H21" s="39">
        <v>4925</v>
      </c>
      <c r="I21" s="34"/>
    </row>
    <row r="22" ht="25" customHeight="1" spans="1:9">
      <c r="A22" s="29"/>
      <c r="B22" s="41" t="s">
        <v>48</v>
      </c>
      <c r="C22" s="42"/>
      <c r="D22" s="42"/>
      <c r="E22" s="42"/>
      <c r="F22" s="42"/>
      <c r="G22" s="43"/>
      <c r="H22" s="44">
        <v>89585</v>
      </c>
      <c r="I22" s="55"/>
    </row>
  </sheetData>
  <mergeCells count="18">
    <mergeCell ref="A1:I1"/>
    <mergeCell ref="D13:E13"/>
    <mergeCell ref="D14:E14"/>
    <mergeCell ref="D15:E15"/>
    <mergeCell ref="D16:E16"/>
    <mergeCell ref="B17:F17"/>
    <mergeCell ref="B18:I18"/>
    <mergeCell ref="B19:C19"/>
    <mergeCell ref="D19:G19"/>
    <mergeCell ref="B20:C20"/>
    <mergeCell ref="D20:G20"/>
    <mergeCell ref="B21:C21"/>
    <mergeCell ref="D21:G21"/>
    <mergeCell ref="B22:G22"/>
    <mergeCell ref="B10:B11"/>
    <mergeCell ref="C10:C11"/>
    <mergeCell ref="D10:D11"/>
    <mergeCell ref="I4:I12"/>
  </mergeCells>
  <pageMargins left="0.251388888888889" right="0.251388888888889" top="0.392361111111111" bottom="0.75" header="0" footer="0.298611111111111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1996-12-17T01:32:42Z</dcterms:created>
  <cp:lastPrinted>2018-05-24T03:15:23Z</cp:lastPrinted>
  <dcterms:modified xsi:type="dcterms:W3CDTF">2023-06-29T01:51:52Z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1B708479D8734292B45E55A63C8E2F26_13</vt:lpwstr>
  </property>
</Properties>
</file>